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nis\"/>
    </mc:Choice>
  </mc:AlternateContent>
  <xr:revisionPtr revIDLastSave="0" documentId="13_ncr:1_{F54B2F49-7E34-477F-85D8-9EECC7B1742C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DICIEMBRE 2024" sheetId="3" r:id="rId1"/>
  </sheets>
  <definedNames>
    <definedName name="_xlnm._FilterDatabase" localSheetId="0" hidden="1">'DICIEMBRE 2024'!$A$2:$C$66</definedName>
  </definedNames>
  <calcPr calcId="191029"/>
</workbook>
</file>

<file path=xl/calcChain.xml><?xml version="1.0" encoding="utf-8"?>
<calcChain xmlns="http://schemas.openxmlformats.org/spreadsheetml/2006/main">
  <c r="C87" i="3" l="1"/>
  <c r="C85" i="3"/>
  <c r="C84" i="3"/>
  <c r="C78" i="3"/>
  <c r="C5" i="3"/>
  <c r="C6" i="3"/>
  <c r="C8" i="3"/>
  <c r="C4" i="3"/>
  <c r="C16" i="3"/>
  <c r="C20" i="3"/>
  <c r="C9" i="3"/>
  <c r="C17" i="3"/>
  <c r="C12" i="3"/>
  <c r="C10" i="3"/>
  <c r="C14" i="3"/>
  <c r="C7" i="3"/>
  <c r="C15" i="3"/>
  <c r="C13" i="3"/>
  <c r="C18" i="3"/>
  <c r="C27" i="3"/>
  <c r="C22" i="3"/>
  <c r="C19" i="3"/>
  <c r="C21" i="3"/>
  <c r="C26" i="3"/>
  <c r="C11" i="3"/>
  <c r="C23" i="3"/>
  <c r="C25" i="3"/>
  <c r="C40" i="3"/>
  <c r="C24" i="3"/>
  <c r="C35" i="3"/>
  <c r="C28" i="3"/>
  <c r="C30" i="3"/>
  <c r="C32" i="3"/>
  <c r="C33" i="3"/>
  <c r="C34" i="3"/>
  <c r="C42" i="3"/>
  <c r="C31" i="3"/>
  <c r="C38" i="3"/>
  <c r="C41" i="3"/>
  <c r="C66" i="3"/>
  <c r="C43" i="3"/>
  <c r="C29" i="3"/>
  <c r="C36" i="3"/>
  <c r="C47" i="3"/>
  <c r="C51" i="3"/>
  <c r="C59" i="3"/>
  <c r="C46" i="3"/>
  <c r="C60" i="3"/>
  <c r="C61" i="3"/>
  <c r="C69" i="3"/>
  <c r="C49" i="3"/>
  <c r="C48" i="3"/>
  <c r="C52" i="3"/>
  <c r="C68" i="3"/>
  <c r="C75" i="3"/>
  <c r="C39" i="3"/>
  <c r="C54" i="3"/>
  <c r="C72" i="3"/>
  <c r="C81" i="3"/>
  <c r="C79" i="3"/>
  <c r="C88" i="3"/>
  <c r="C73" i="3"/>
  <c r="C44" i="3"/>
  <c r="C63" i="3"/>
  <c r="C53" i="3"/>
  <c r="C45" i="3"/>
  <c r="C71" i="3"/>
  <c r="C50" i="3"/>
  <c r="C37" i="3"/>
  <c r="C74" i="3"/>
  <c r="C58" i="3"/>
  <c r="C65" i="3"/>
  <c r="C92" i="3"/>
  <c r="C77" i="3"/>
  <c r="C56" i="3"/>
  <c r="C90" i="3"/>
  <c r="C62" i="3"/>
  <c r="C82" i="3"/>
  <c r="C70" i="3"/>
  <c r="C83" i="3"/>
  <c r="C89" i="3"/>
  <c r="C55" i="3"/>
  <c r="C57" i="3"/>
  <c r="C86" i="3"/>
  <c r="C80" i="3"/>
  <c r="C64" i="3"/>
  <c r="C76" i="3"/>
  <c r="C91" i="3"/>
  <c r="C67" i="3"/>
  <c r="C3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24" i="3"/>
</calcChain>
</file>

<file path=xl/sharedStrings.xml><?xml version="1.0" encoding="utf-8"?>
<sst xmlns="http://schemas.openxmlformats.org/spreadsheetml/2006/main" count="126" uniqueCount="120">
  <si>
    <t>POS.</t>
  </si>
  <si>
    <t>NOMBRE</t>
  </si>
  <si>
    <t>DIEGO JIMENEZ</t>
  </si>
  <si>
    <t>PABLO CASESNOVES</t>
  </si>
  <si>
    <t>JUAN A. RUEDA</t>
  </si>
  <si>
    <t>ANGEL RODRIGUEZ</t>
  </si>
  <si>
    <t>JOSE A. RUIZ</t>
  </si>
  <si>
    <t>GUSTAVO CALERO</t>
  </si>
  <si>
    <t>PACO CABELLO</t>
  </si>
  <si>
    <t>CARLOS CORRIONERO</t>
  </si>
  <si>
    <t>JUAN C. BOZA</t>
  </si>
  <si>
    <t>J. FABIAN SANCHEZ</t>
  </si>
  <si>
    <t>GABRIEL GONZALEZ</t>
  </si>
  <si>
    <t>BENITO DE MATEO</t>
  </si>
  <si>
    <t>MIGUEL A. MANCERA</t>
  </si>
  <si>
    <t>FCO. HINOJOSA</t>
  </si>
  <si>
    <t>JOSE A. BARBA</t>
  </si>
  <si>
    <t>ALEJANDRO ANTUNEZ</t>
  </si>
  <si>
    <t>IVAN PACHECO</t>
  </si>
  <si>
    <t>MANOLO MARTIN</t>
  </si>
  <si>
    <t>FABRICIANO GIL</t>
  </si>
  <si>
    <t>ANTONIO MORENO</t>
  </si>
  <si>
    <t>DANIEL AGUILERA</t>
  </si>
  <si>
    <t>JOAQUIN SOLERA</t>
  </si>
  <si>
    <t>JOSE A. LOPEZ</t>
  </si>
  <si>
    <t>ANTONIO FLORES</t>
  </si>
  <si>
    <t>SERGIO RUIZ</t>
  </si>
  <si>
    <t>QUINO PEREZ-MUÑOZ</t>
  </si>
  <si>
    <t>JOSE C. RIOS</t>
  </si>
  <si>
    <t>FERNANDO RODRIGUEZ</t>
  </si>
  <si>
    <t>JOSE M. LLAMAS</t>
  </si>
  <si>
    <t>TOTAL PTOS.</t>
  </si>
  <si>
    <t>PARA LA CONFECCION DE ESTE RANKING SE TIENEN EN CUENTA LOS PUNTOS ACUMULADOS EN LOS 4 ÚLTIMOS TORNEOS DISPUTADOS</t>
  </si>
  <si>
    <t>DIECISEISAVOS</t>
  </si>
  <si>
    <t>OCTAVOS</t>
  </si>
  <si>
    <t>CUARTOS</t>
  </si>
  <si>
    <t>SEMIS</t>
  </si>
  <si>
    <t>50 PTOS</t>
  </si>
  <si>
    <t>SUBCAMPEON</t>
  </si>
  <si>
    <t>100 PTOS</t>
  </si>
  <si>
    <t>CAMPEON</t>
  </si>
  <si>
    <t>JESUS OÑA</t>
  </si>
  <si>
    <t>ALEJANDRO DEL NOGAL</t>
  </si>
  <si>
    <t>ANTONIO JIMENEZ RUIZ</t>
  </si>
  <si>
    <t>LOS PUNTOS OBTENIDOS DURANTE LA FASE DE LIGA SE MULTIPLICAN POR 10 PARA LOS DE PRIMERA CATEGORIA Y POR 7 PARA LOS DE SEGUNDA</t>
  </si>
  <si>
    <t>OLIVER CABRERA</t>
  </si>
  <si>
    <t>DANIEL DEL OLMO</t>
  </si>
  <si>
    <t>JOSE F. HERRERO</t>
  </si>
  <si>
    <t>ALBERTO VICAS</t>
  </si>
  <si>
    <t>JOSE CARLOS TORRES</t>
  </si>
  <si>
    <t>ALEJANDRO HERNANDEZ</t>
  </si>
  <si>
    <t>ALFONSO CORTES</t>
  </si>
  <si>
    <t>PEDRO MUÑOZ</t>
  </si>
  <si>
    <t>150 PTOS</t>
  </si>
  <si>
    <t>250 PTOS</t>
  </si>
  <si>
    <t>500 PTOS</t>
  </si>
  <si>
    <t>1000 PTOS</t>
  </si>
  <si>
    <t>JULIO GARRALON</t>
  </si>
  <si>
    <t>JAIME PEREZ</t>
  </si>
  <si>
    <t>MAURO VILARDI</t>
  </si>
  <si>
    <t>ANTONIO CESPEDES</t>
  </si>
  <si>
    <t>FRAN LARA</t>
  </si>
  <si>
    <t>JULIAN PALOMO</t>
  </si>
  <si>
    <t>MARCO A. HURTADO</t>
  </si>
  <si>
    <t>PEDRO VEGA</t>
  </si>
  <si>
    <t>FEDERICO MIRAGLIA</t>
  </si>
  <si>
    <t>JOAQUIN GOMEZ</t>
  </si>
  <si>
    <t>A LOS PUNTOS CONSEGUIDOS EN LA FASE DE LIGA DE CADA TORNEO SE LE SUMAN LOS SIGUIENTES POR CADA FASE FINAL:</t>
  </si>
  <si>
    <t>FASE FINAL A</t>
  </si>
  <si>
    <t>RUBEN MACIAS</t>
  </si>
  <si>
    <t>DAVID RODRIGUEZ</t>
  </si>
  <si>
    <t>GUILLERMO CUESTA</t>
  </si>
  <si>
    <t>DANIEL RODRIGUEZ</t>
  </si>
  <si>
    <t>BORJA ROMERO</t>
  </si>
  <si>
    <t>MARCOS CUESTA</t>
  </si>
  <si>
    <t>JUAN ALBERTO LUQUE</t>
  </si>
  <si>
    <t>MIGUEL GUTIERREZ</t>
  </si>
  <si>
    <t>JUAN ANT. GONZALEZ</t>
  </si>
  <si>
    <t>MARIO SILVA</t>
  </si>
  <si>
    <t>FRANCISCO JIMENEZ</t>
  </si>
  <si>
    <t>XIX TORNEO</t>
  </si>
  <si>
    <t>JUAN A. CRUZADO</t>
  </si>
  <si>
    <t>JOSE MIGUEL MORENO</t>
  </si>
  <si>
    <t>XIV NAVIDAD</t>
  </si>
  <si>
    <t>JOAQUIN SOLERA PEREZ</t>
  </si>
  <si>
    <t>FRACISCO JOSE GEMAS</t>
  </si>
  <si>
    <t>JACOBO AGUILAR</t>
  </si>
  <si>
    <t>IGNACIO ALONSO</t>
  </si>
  <si>
    <t>LUIS TEJON</t>
  </si>
  <si>
    <t>SERGIO FUENTES</t>
  </si>
  <si>
    <t>XX TORNEO</t>
  </si>
  <si>
    <t>RAFAEL CID</t>
  </si>
  <si>
    <t>GONZALO GOMEZ</t>
  </si>
  <si>
    <t>MIGUEL PALOP</t>
  </si>
  <si>
    <t>IGNACIO PEREZ-MUÑOZ</t>
  </si>
  <si>
    <t>PABLO PRADOS</t>
  </si>
  <si>
    <t>EDU FRANQUELO</t>
  </si>
  <si>
    <t>DANIEL JIMENEZ GARRIDO</t>
  </si>
  <si>
    <t>MAURICIO PONT</t>
  </si>
  <si>
    <t>MARCOS ABRIL</t>
  </si>
  <si>
    <t>FASE FINAL B</t>
  </si>
  <si>
    <t>5 PTOS</t>
  </si>
  <si>
    <t>10 PTOS</t>
  </si>
  <si>
    <t>15 PTOS</t>
  </si>
  <si>
    <t>20 PTOS</t>
  </si>
  <si>
    <t>30 PTOS</t>
  </si>
  <si>
    <t>40 PTOS</t>
  </si>
  <si>
    <t>XV NAVIDAD</t>
  </si>
  <si>
    <t>ALFONSO GARCIA ALONSO</t>
  </si>
  <si>
    <t>OSCAR SANC</t>
  </si>
  <si>
    <t>LUIS QUESADA</t>
  </si>
  <si>
    <t>HUIHUI ZHAN</t>
  </si>
  <si>
    <t>JORGE PEREZ MORCILLO</t>
  </si>
  <si>
    <t>ADRIAN CRUCES</t>
  </si>
  <si>
    <t>CAYETANO ALCALA</t>
  </si>
  <si>
    <t>JOSE MIGUEL SANCHEZ</t>
  </si>
  <si>
    <t>PABLO RODRIGUEZ ESCRIBANO</t>
  </si>
  <si>
    <t>PEDRO DE LA RUA</t>
  </si>
  <si>
    <t>ALBERTO SERRA</t>
  </si>
  <si>
    <t>DIEGO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</si>
</sst>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/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13</xdr:row>
      <xdr:rowOff>123825</xdr:rowOff>
    </xdr:from>
    <xdr:to>
      <xdr:col>9</xdr:col>
      <xdr:colOff>657225</xdr:colOff>
      <xdr:row>34</xdr:row>
      <xdr:rowOff>6573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1EA77C5-2FF3-498C-947A-07EDFE9ED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2714625"/>
          <a:ext cx="3257550" cy="4083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CBB8-10F6-4E8F-8318-BD9C5802D762}">
  <dimension ref="A2:R109"/>
  <sheetViews>
    <sheetView tabSelected="1" zoomScaleNormal="100" workbookViewId="0">
      <selection activeCell="H4" sqref="H4"/>
    </sheetView>
  </sheetViews>
  <sheetFormatPr baseColWidth="10" defaultRowHeight="15" x14ac:dyDescent="0.25"/>
  <cols>
    <col min="1" max="1" width="6.42578125" style="1" customWidth="1"/>
    <col min="2" max="2" width="31.28515625" style="1" customWidth="1"/>
    <col min="3" max="3" width="15.7109375" customWidth="1"/>
    <col min="4" max="5" width="14.28515625" customWidth="1"/>
    <col min="6" max="6" width="14.5703125" customWidth="1"/>
    <col min="7" max="7" width="14.140625" customWidth="1"/>
    <col min="8" max="8" width="37" customWidth="1"/>
  </cols>
  <sheetData>
    <row r="2" spans="1:7" ht="15.75" x14ac:dyDescent="0.25">
      <c r="A2" s="3" t="s">
        <v>0</v>
      </c>
      <c r="B2" s="4" t="s">
        <v>1</v>
      </c>
      <c r="C2" s="4" t="s">
        <v>31</v>
      </c>
      <c r="D2" s="12" t="s">
        <v>80</v>
      </c>
      <c r="E2" s="12" t="s">
        <v>83</v>
      </c>
      <c r="F2" s="18" t="s">
        <v>90</v>
      </c>
      <c r="G2" s="18" t="s">
        <v>107</v>
      </c>
    </row>
    <row r="3" spans="1:7" ht="15.75" x14ac:dyDescent="0.25">
      <c r="A3" s="11">
        <v>1</v>
      </c>
      <c r="B3" s="7" t="s">
        <v>51</v>
      </c>
      <c r="C3" s="5">
        <f t="shared" ref="C3:C34" si="0">D3+E3+F3+G3</f>
        <v>3480</v>
      </c>
      <c r="D3" s="5">
        <v>1250</v>
      </c>
      <c r="E3" s="5">
        <v>430</v>
      </c>
      <c r="F3" s="5">
        <v>1270</v>
      </c>
      <c r="G3" s="5">
        <v>530</v>
      </c>
    </row>
    <row r="4" spans="1:7" ht="15.75" x14ac:dyDescent="0.25">
      <c r="A4" s="11">
        <v>2</v>
      </c>
      <c r="B4" s="7" t="s">
        <v>27</v>
      </c>
      <c r="C4" s="5">
        <f t="shared" si="0"/>
        <v>2460</v>
      </c>
      <c r="D4" s="5">
        <v>510</v>
      </c>
      <c r="E4" s="5">
        <v>340</v>
      </c>
      <c r="F4" s="5">
        <v>380</v>
      </c>
      <c r="G4" s="5">
        <v>1230</v>
      </c>
    </row>
    <row r="5" spans="1:7" ht="15.75" x14ac:dyDescent="0.25">
      <c r="A5" s="11">
        <v>3</v>
      </c>
      <c r="B5" s="7" t="s">
        <v>25</v>
      </c>
      <c r="C5" s="5">
        <f t="shared" si="0"/>
        <v>2440</v>
      </c>
      <c r="D5" s="5">
        <v>410</v>
      </c>
      <c r="E5" s="5">
        <v>780</v>
      </c>
      <c r="F5" s="5">
        <v>750</v>
      </c>
      <c r="G5" s="5">
        <v>500</v>
      </c>
    </row>
    <row r="6" spans="1:7" ht="15.75" x14ac:dyDescent="0.25">
      <c r="A6" s="11">
        <v>4</v>
      </c>
      <c r="B6" s="7" t="s">
        <v>10</v>
      </c>
      <c r="C6" s="5">
        <f t="shared" si="0"/>
        <v>1880</v>
      </c>
      <c r="D6" s="5">
        <v>520</v>
      </c>
      <c r="E6" s="5">
        <v>490</v>
      </c>
      <c r="F6" s="5">
        <v>530</v>
      </c>
      <c r="G6" s="5">
        <v>340</v>
      </c>
    </row>
    <row r="7" spans="1:7" ht="15.75" x14ac:dyDescent="0.25">
      <c r="A7" s="11">
        <v>5</v>
      </c>
      <c r="B7" s="7" t="s">
        <v>52</v>
      </c>
      <c r="C7" s="5">
        <f t="shared" si="0"/>
        <v>1730</v>
      </c>
      <c r="D7" s="5">
        <v>320</v>
      </c>
      <c r="E7" s="5">
        <v>280</v>
      </c>
      <c r="F7" s="5">
        <v>360</v>
      </c>
      <c r="G7" s="5">
        <v>770</v>
      </c>
    </row>
    <row r="8" spans="1:7" ht="15.75" x14ac:dyDescent="0.25">
      <c r="A8" s="11">
        <v>6</v>
      </c>
      <c r="B8" s="7" t="s">
        <v>7</v>
      </c>
      <c r="C8" s="5">
        <f t="shared" si="0"/>
        <v>1490</v>
      </c>
      <c r="D8" s="5">
        <v>730</v>
      </c>
      <c r="E8" s="5">
        <v>370</v>
      </c>
      <c r="F8" s="5">
        <v>390</v>
      </c>
      <c r="G8" s="5"/>
    </row>
    <row r="9" spans="1:7" ht="15.75" x14ac:dyDescent="0.25">
      <c r="A9" s="11">
        <v>7</v>
      </c>
      <c r="B9" s="7" t="s">
        <v>85</v>
      </c>
      <c r="C9" s="5">
        <f t="shared" si="0"/>
        <v>1456</v>
      </c>
      <c r="D9" s="5"/>
      <c r="E9" s="5">
        <v>1196</v>
      </c>
      <c r="F9" s="5">
        <v>260</v>
      </c>
      <c r="G9" s="5"/>
    </row>
    <row r="10" spans="1:7" ht="15.75" x14ac:dyDescent="0.25">
      <c r="A10" s="11">
        <v>8</v>
      </c>
      <c r="B10" s="7" t="s">
        <v>26</v>
      </c>
      <c r="C10" s="5">
        <f t="shared" si="0"/>
        <v>1310</v>
      </c>
      <c r="D10" s="5">
        <v>320</v>
      </c>
      <c r="E10" s="5">
        <v>370</v>
      </c>
      <c r="F10" s="5">
        <v>320</v>
      </c>
      <c r="G10" s="5">
        <v>300</v>
      </c>
    </row>
    <row r="11" spans="1:7" ht="15.75" x14ac:dyDescent="0.25">
      <c r="A11" s="11">
        <v>9</v>
      </c>
      <c r="B11" s="7" t="s">
        <v>14</v>
      </c>
      <c r="C11" s="5">
        <f t="shared" si="0"/>
        <v>1270</v>
      </c>
      <c r="D11" s="5">
        <v>420</v>
      </c>
      <c r="E11" s="5"/>
      <c r="F11" s="5">
        <v>460</v>
      </c>
      <c r="G11" s="5">
        <v>390</v>
      </c>
    </row>
    <row r="12" spans="1:7" ht="15.75" x14ac:dyDescent="0.25">
      <c r="A12" s="11">
        <v>10</v>
      </c>
      <c r="B12" s="7" t="s">
        <v>3</v>
      </c>
      <c r="C12" s="5">
        <f t="shared" si="0"/>
        <v>1240</v>
      </c>
      <c r="D12" s="5">
        <v>270</v>
      </c>
      <c r="E12" s="5">
        <v>340</v>
      </c>
      <c r="F12" s="5">
        <v>260</v>
      </c>
      <c r="G12" s="5">
        <v>370</v>
      </c>
    </row>
    <row r="13" spans="1:7" ht="15.75" x14ac:dyDescent="0.25">
      <c r="A13" s="11">
        <v>11</v>
      </c>
      <c r="B13" s="7" t="s">
        <v>62</v>
      </c>
      <c r="C13" s="5">
        <f t="shared" si="0"/>
        <v>1220</v>
      </c>
      <c r="D13" s="5">
        <v>310</v>
      </c>
      <c r="E13" s="5">
        <v>210</v>
      </c>
      <c r="F13" s="5">
        <v>300</v>
      </c>
      <c r="G13" s="5">
        <v>400</v>
      </c>
    </row>
    <row r="14" spans="1:7" ht="15.75" x14ac:dyDescent="0.25">
      <c r="A14" s="11">
        <v>12</v>
      </c>
      <c r="B14" s="7" t="s">
        <v>22</v>
      </c>
      <c r="C14" s="5">
        <f t="shared" si="0"/>
        <v>1190</v>
      </c>
      <c r="D14" s="5">
        <v>300</v>
      </c>
      <c r="E14" s="5">
        <v>280</v>
      </c>
      <c r="F14" s="5">
        <v>290</v>
      </c>
      <c r="G14" s="5">
        <v>320</v>
      </c>
    </row>
    <row r="15" spans="1:7" ht="15.75" x14ac:dyDescent="0.25">
      <c r="A15" s="11">
        <v>13</v>
      </c>
      <c r="B15" s="7" t="s">
        <v>74</v>
      </c>
      <c r="C15" s="5">
        <f t="shared" si="0"/>
        <v>1189</v>
      </c>
      <c r="D15" s="5">
        <v>289</v>
      </c>
      <c r="E15" s="5">
        <v>310</v>
      </c>
      <c r="F15" s="5">
        <v>280</v>
      </c>
      <c r="G15" s="5">
        <v>310</v>
      </c>
    </row>
    <row r="16" spans="1:7" ht="15.75" x14ac:dyDescent="0.25">
      <c r="A16" s="11">
        <v>14</v>
      </c>
      <c r="B16" s="7" t="s">
        <v>58</v>
      </c>
      <c r="C16" s="5">
        <f t="shared" si="0"/>
        <v>1120</v>
      </c>
      <c r="D16" s="5">
        <v>290</v>
      </c>
      <c r="E16" s="5">
        <v>470</v>
      </c>
      <c r="F16" s="5">
        <v>360</v>
      </c>
      <c r="G16" s="5"/>
    </row>
    <row r="17" spans="1:18" ht="15.75" x14ac:dyDescent="0.25">
      <c r="A17" s="11">
        <v>15</v>
      </c>
      <c r="B17" s="7" t="s">
        <v>77</v>
      </c>
      <c r="C17" s="5">
        <f t="shared" si="0"/>
        <v>1110</v>
      </c>
      <c r="D17" s="5">
        <v>400</v>
      </c>
      <c r="E17" s="5">
        <v>360</v>
      </c>
      <c r="F17" s="5">
        <v>350</v>
      </c>
      <c r="G17" s="5"/>
    </row>
    <row r="18" spans="1:18" ht="15.75" x14ac:dyDescent="0.25">
      <c r="A18" s="11">
        <v>16</v>
      </c>
      <c r="B18" s="7" t="s">
        <v>20</v>
      </c>
      <c r="C18" s="5">
        <f t="shared" si="0"/>
        <v>1090</v>
      </c>
      <c r="D18" s="5">
        <v>250</v>
      </c>
      <c r="E18" s="5">
        <v>290</v>
      </c>
      <c r="F18" s="5">
        <v>310</v>
      </c>
      <c r="G18" s="5">
        <v>240</v>
      </c>
    </row>
    <row r="19" spans="1:18" ht="15.75" x14ac:dyDescent="0.25">
      <c r="A19" s="11">
        <v>17</v>
      </c>
      <c r="B19" s="7" t="s">
        <v>41</v>
      </c>
      <c r="C19" s="5">
        <f t="shared" si="0"/>
        <v>1030</v>
      </c>
      <c r="D19" s="5">
        <v>310</v>
      </c>
      <c r="E19" s="5">
        <v>250</v>
      </c>
      <c r="F19" s="5">
        <v>190</v>
      </c>
      <c r="G19" s="5">
        <v>280</v>
      </c>
    </row>
    <row r="20" spans="1:18" ht="15.75" x14ac:dyDescent="0.25">
      <c r="A20" s="11">
        <v>18</v>
      </c>
      <c r="B20" s="7" t="s">
        <v>2</v>
      </c>
      <c r="C20" s="5">
        <f t="shared" si="0"/>
        <v>1010</v>
      </c>
      <c r="D20" s="5">
        <v>320</v>
      </c>
      <c r="E20" s="5">
        <v>380</v>
      </c>
      <c r="F20" s="5">
        <v>40</v>
      </c>
      <c r="G20" s="5">
        <v>270</v>
      </c>
    </row>
    <row r="21" spans="1:18" ht="15.75" x14ac:dyDescent="0.25">
      <c r="A21" s="11">
        <v>19</v>
      </c>
      <c r="B21" s="7" t="s">
        <v>69</v>
      </c>
      <c r="C21" s="5">
        <f t="shared" si="0"/>
        <v>949</v>
      </c>
      <c r="D21" s="5">
        <v>210</v>
      </c>
      <c r="E21" s="5">
        <v>239</v>
      </c>
      <c r="F21" s="5">
        <v>180</v>
      </c>
      <c r="G21" s="5">
        <v>320</v>
      </c>
    </row>
    <row r="22" spans="1:18" ht="15.75" x14ac:dyDescent="0.25">
      <c r="A22" s="11">
        <v>20</v>
      </c>
      <c r="B22" s="7" t="s">
        <v>66</v>
      </c>
      <c r="C22" s="5">
        <f t="shared" si="0"/>
        <v>912</v>
      </c>
      <c r="D22" s="5">
        <v>232</v>
      </c>
      <c r="E22" s="5">
        <v>300</v>
      </c>
      <c r="F22" s="5">
        <v>290</v>
      </c>
      <c r="G22" s="5">
        <v>90</v>
      </c>
    </row>
    <row r="23" spans="1:18" ht="15.75" x14ac:dyDescent="0.25">
      <c r="A23" s="11">
        <v>21</v>
      </c>
      <c r="B23" s="7" t="s">
        <v>45</v>
      </c>
      <c r="C23" s="5">
        <f t="shared" si="0"/>
        <v>900</v>
      </c>
      <c r="D23" s="5">
        <v>190</v>
      </c>
      <c r="E23" s="5">
        <v>200</v>
      </c>
      <c r="F23" s="5">
        <v>210</v>
      </c>
      <c r="G23" s="5">
        <v>300</v>
      </c>
    </row>
    <row r="24" spans="1:18" ht="15.75" x14ac:dyDescent="0.25">
      <c r="A24" s="11">
        <v>22</v>
      </c>
      <c r="B24" s="7" t="s">
        <v>4</v>
      </c>
      <c r="C24" s="5">
        <f t="shared" si="0"/>
        <v>842</v>
      </c>
      <c r="D24" s="5">
        <v>232</v>
      </c>
      <c r="E24" s="5">
        <v>201</v>
      </c>
      <c r="F24" s="5">
        <v>239</v>
      </c>
      <c r="G24" s="5">
        <v>170</v>
      </c>
      <c r="Q24">
        <v>28</v>
      </c>
      <c r="R24">
        <f>Q24*7</f>
        <v>196</v>
      </c>
    </row>
    <row r="25" spans="1:18" ht="15.75" x14ac:dyDescent="0.25">
      <c r="A25" s="11">
        <v>23</v>
      </c>
      <c r="B25" s="7" t="s">
        <v>43</v>
      </c>
      <c r="C25" s="5">
        <f t="shared" si="0"/>
        <v>820</v>
      </c>
      <c r="D25" s="5">
        <v>180</v>
      </c>
      <c r="E25" s="5">
        <v>200</v>
      </c>
      <c r="F25" s="5">
        <v>220</v>
      </c>
      <c r="G25" s="5">
        <v>220</v>
      </c>
      <c r="Q25">
        <v>27</v>
      </c>
      <c r="R25">
        <f t="shared" ref="R25:R43" si="1">Q25*7</f>
        <v>189</v>
      </c>
    </row>
    <row r="26" spans="1:18" ht="15.75" x14ac:dyDescent="0.25">
      <c r="A26" s="11">
        <v>24</v>
      </c>
      <c r="B26" s="7" t="s">
        <v>15</v>
      </c>
      <c r="C26" s="5">
        <f t="shared" si="0"/>
        <v>790</v>
      </c>
      <c r="D26" s="5">
        <v>190</v>
      </c>
      <c r="E26" s="5">
        <v>240</v>
      </c>
      <c r="F26" s="5">
        <v>190</v>
      </c>
      <c r="G26" s="5">
        <v>170</v>
      </c>
      <c r="Q26">
        <v>26</v>
      </c>
      <c r="R26">
        <f t="shared" si="1"/>
        <v>182</v>
      </c>
    </row>
    <row r="27" spans="1:18" ht="15.75" x14ac:dyDescent="0.25">
      <c r="A27" s="11">
        <v>25</v>
      </c>
      <c r="B27" s="7" t="s">
        <v>46</v>
      </c>
      <c r="C27" s="5">
        <f t="shared" si="0"/>
        <v>770</v>
      </c>
      <c r="D27" s="5">
        <v>290</v>
      </c>
      <c r="E27" s="5">
        <v>200</v>
      </c>
      <c r="F27" s="5">
        <v>280</v>
      </c>
      <c r="G27" s="5"/>
      <c r="Q27">
        <v>25</v>
      </c>
      <c r="R27">
        <f t="shared" si="1"/>
        <v>175</v>
      </c>
    </row>
    <row r="28" spans="1:18" ht="15.75" x14ac:dyDescent="0.25">
      <c r="A28" s="11">
        <v>26</v>
      </c>
      <c r="B28" s="7" t="s">
        <v>60</v>
      </c>
      <c r="C28" s="5">
        <f t="shared" si="0"/>
        <v>715</v>
      </c>
      <c r="D28" s="5">
        <v>225</v>
      </c>
      <c r="E28" s="5">
        <v>130</v>
      </c>
      <c r="F28" s="5">
        <v>180</v>
      </c>
      <c r="G28" s="5">
        <v>180</v>
      </c>
      <c r="Q28">
        <v>24</v>
      </c>
      <c r="R28">
        <f t="shared" si="1"/>
        <v>168</v>
      </c>
    </row>
    <row r="29" spans="1:18" ht="15.75" x14ac:dyDescent="0.25">
      <c r="A29" s="11">
        <v>27</v>
      </c>
      <c r="B29" s="7" t="s">
        <v>81</v>
      </c>
      <c r="C29" s="5">
        <f t="shared" si="0"/>
        <v>706</v>
      </c>
      <c r="D29" s="5">
        <v>261</v>
      </c>
      <c r="E29" s="5">
        <v>143</v>
      </c>
      <c r="F29" s="5">
        <v>56</v>
      </c>
      <c r="G29" s="5">
        <v>246</v>
      </c>
      <c r="Q29">
        <v>23</v>
      </c>
      <c r="R29">
        <f t="shared" si="1"/>
        <v>161</v>
      </c>
    </row>
    <row r="30" spans="1:18" ht="15.75" x14ac:dyDescent="0.25">
      <c r="A30" s="11">
        <v>28</v>
      </c>
      <c r="B30" s="7" t="s">
        <v>24</v>
      </c>
      <c r="C30" s="5">
        <f t="shared" si="0"/>
        <v>645</v>
      </c>
      <c r="D30" s="5">
        <v>120</v>
      </c>
      <c r="E30" s="5">
        <v>180</v>
      </c>
      <c r="F30" s="5">
        <v>125</v>
      </c>
      <c r="G30" s="5">
        <v>220</v>
      </c>
      <c r="Q30">
        <v>22</v>
      </c>
      <c r="R30">
        <f t="shared" si="1"/>
        <v>154</v>
      </c>
    </row>
    <row r="31" spans="1:18" ht="15.75" x14ac:dyDescent="0.25">
      <c r="A31" s="11">
        <v>29</v>
      </c>
      <c r="B31" s="7" t="s">
        <v>59</v>
      </c>
      <c r="C31" s="5">
        <f t="shared" si="0"/>
        <v>593</v>
      </c>
      <c r="D31" s="5">
        <v>110</v>
      </c>
      <c r="E31" s="5">
        <v>135</v>
      </c>
      <c r="F31" s="5">
        <v>218</v>
      </c>
      <c r="G31" s="5">
        <v>130</v>
      </c>
      <c r="Q31">
        <v>21</v>
      </c>
      <c r="R31">
        <f t="shared" si="1"/>
        <v>147</v>
      </c>
    </row>
    <row r="32" spans="1:18" ht="15.75" x14ac:dyDescent="0.25">
      <c r="A32" s="11">
        <v>30</v>
      </c>
      <c r="B32" s="7" t="s">
        <v>72</v>
      </c>
      <c r="C32" s="5">
        <f t="shared" si="0"/>
        <v>580</v>
      </c>
      <c r="D32" s="5">
        <v>218</v>
      </c>
      <c r="E32" s="5">
        <v>162</v>
      </c>
      <c r="F32" s="5">
        <v>40</v>
      </c>
      <c r="G32" s="5">
        <v>160</v>
      </c>
      <c r="Q32">
        <v>20</v>
      </c>
      <c r="R32">
        <f t="shared" si="1"/>
        <v>140</v>
      </c>
    </row>
    <row r="33" spans="1:18" ht="15.75" x14ac:dyDescent="0.25">
      <c r="A33" s="11">
        <v>31</v>
      </c>
      <c r="B33" s="7" t="s">
        <v>9</v>
      </c>
      <c r="C33" s="5">
        <f t="shared" si="0"/>
        <v>565</v>
      </c>
      <c r="D33" s="5">
        <v>190</v>
      </c>
      <c r="E33" s="5">
        <v>170</v>
      </c>
      <c r="F33" s="5">
        <v>90</v>
      </c>
      <c r="G33" s="5">
        <v>115</v>
      </c>
      <c r="Q33">
        <v>19</v>
      </c>
      <c r="R33">
        <f t="shared" si="1"/>
        <v>133</v>
      </c>
    </row>
    <row r="34" spans="1:18" ht="15.75" x14ac:dyDescent="0.25">
      <c r="A34" s="11">
        <v>32</v>
      </c>
      <c r="B34" s="7" t="s">
        <v>57</v>
      </c>
      <c r="C34" s="5">
        <f t="shared" si="0"/>
        <v>560</v>
      </c>
      <c r="D34" s="5">
        <v>129</v>
      </c>
      <c r="E34" s="5">
        <v>211</v>
      </c>
      <c r="F34" s="5">
        <v>120</v>
      </c>
      <c r="G34" s="5">
        <v>100</v>
      </c>
      <c r="Q34">
        <v>18</v>
      </c>
      <c r="R34">
        <f t="shared" si="1"/>
        <v>126</v>
      </c>
    </row>
    <row r="35" spans="1:18" ht="15.75" x14ac:dyDescent="0.25">
      <c r="A35" s="11">
        <v>33</v>
      </c>
      <c r="B35" s="7" t="s">
        <v>75</v>
      </c>
      <c r="C35" s="5">
        <f t="shared" ref="C35:C66" si="2">D35+E35+F35+G35</f>
        <v>559</v>
      </c>
      <c r="D35" s="5">
        <v>56</v>
      </c>
      <c r="E35" s="5">
        <v>239</v>
      </c>
      <c r="F35" s="5">
        <v>204</v>
      </c>
      <c r="G35" s="5">
        <v>60</v>
      </c>
      <c r="Q35">
        <v>17</v>
      </c>
      <c r="R35">
        <f t="shared" si="1"/>
        <v>119</v>
      </c>
    </row>
    <row r="36" spans="1:18" ht="15.75" x14ac:dyDescent="0.25">
      <c r="A36" s="11">
        <v>34</v>
      </c>
      <c r="B36" s="7" t="s">
        <v>47</v>
      </c>
      <c r="C36" s="5">
        <f t="shared" si="2"/>
        <v>556</v>
      </c>
      <c r="D36" s="5"/>
      <c r="E36" s="5">
        <v>162</v>
      </c>
      <c r="F36" s="5">
        <v>169</v>
      </c>
      <c r="G36" s="5">
        <v>225</v>
      </c>
      <c r="Q36">
        <v>16</v>
      </c>
      <c r="R36">
        <f t="shared" si="1"/>
        <v>112</v>
      </c>
    </row>
    <row r="37" spans="1:18" ht="15.75" x14ac:dyDescent="0.25">
      <c r="A37" s="11">
        <v>35</v>
      </c>
      <c r="B37" s="7" t="s">
        <v>87</v>
      </c>
      <c r="C37" s="5">
        <f t="shared" si="2"/>
        <v>541</v>
      </c>
      <c r="D37" s="5"/>
      <c r="E37" s="5">
        <v>211</v>
      </c>
      <c r="F37" s="5"/>
      <c r="G37" s="5">
        <v>330</v>
      </c>
      <c r="Q37">
        <v>15</v>
      </c>
      <c r="R37">
        <f t="shared" si="1"/>
        <v>105</v>
      </c>
    </row>
    <row r="38" spans="1:18" ht="15.75" x14ac:dyDescent="0.25">
      <c r="A38" s="11">
        <v>36</v>
      </c>
      <c r="B38" s="7" t="s">
        <v>11</v>
      </c>
      <c r="C38" s="5">
        <f t="shared" si="2"/>
        <v>540</v>
      </c>
      <c r="D38" s="5">
        <v>160</v>
      </c>
      <c r="E38" s="5">
        <v>115</v>
      </c>
      <c r="F38" s="5">
        <v>155</v>
      </c>
      <c r="G38" s="5">
        <v>110</v>
      </c>
      <c r="Q38">
        <v>14</v>
      </c>
      <c r="R38">
        <f t="shared" si="1"/>
        <v>98</v>
      </c>
    </row>
    <row r="39" spans="1:18" ht="15.75" x14ac:dyDescent="0.25">
      <c r="A39" s="11">
        <v>37</v>
      </c>
      <c r="B39" s="7" t="s">
        <v>95</v>
      </c>
      <c r="C39" s="5">
        <f t="shared" si="2"/>
        <v>536</v>
      </c>
      <c r="D39" s="5"/>
      <c r="E39" s="5"/>
      <c r="F39" s="5">
        <v>296</v>
      </c>
      <c r="G39" s="5">
        <v>240</v>
      </c>
      <c r="Q39">
        <v>13</v>
      </c>
      <c r="R39">
        <f t="shared" si="1"/>
        <v>91</v>
      </c>
    </row>
    <row r="40" spans="1:18" ht="15.75" x14ac:dyDescent="0.25">
      <c r="A40" s="11">
        <v>38</v>
      </c>
      <c r="B40" s="7" t="s">
        <v>50</v>
      </c>
      <c r="C40" s="5">
        <f t="shared" si="2"/>
        <v>490</v>
      </c>
      <c r="D40" s="5">
        <v>200</v>
      </c>
      <c r="E40" s="5">
        <v>290</v>
      </c>
      <c r="F40" s="5"/>
      <c r="G40" s="5"/>
      <c r="Q40">
        <v>12</v>
      </c>
      <c r="R40">
        <f t="shared" si="1"/>
        <v>84</v>
      </c>
    </row>
    <row r="41" spans="1:18" ht="15.75" x14ac:dyDescent="0.25">
      <c r="A41" s="11">
        <v>39</v>
      </c>
      <c r="B41" s="7" t="s">
        <v>19</v>
      </c>
      <c r="C41" s="5">
        <f t="shared" si="2"/>
        <v>484</v>
      </c>
      <c r="D41" s="5">
        <v>169</v>
      </c>
      <c r="E41" s="5">
        <v>129</v>
      </c>
      <c r="F41" s="5">
        <v>96</v>
      </c>
      <c r="G41" s="5">
        <v>90</v>
      </c>
      <c r="Q41">
        <v>11</v>
      </c>
      <c r="R41">
        <f t="shared" si="1"/>
        <v>77</v>
      </c>
    </row>
    <row r="42" spans="1:18" ht="15.75" x14ac:dyDescent="0.25">
      <c r="A42" s="11">
        <v>40</v>
      </c>
      <c r="B42" s="7" t="s">
        <v>6</v>
      </c>
      <c r="C42" s="5">
        <f t="shared" si="2"/>
        <v>470</v>
      </c>
      <c r="D42" s="5">
        <v>220</v>
      </c>
      <c r="E42" s="5"/>
      <c r="F42" s="5">
        <v>140</v>
      </c>
      <c r="G42" s="5">
        <v>110</v>
      </c>
      <c r="Q42">
        <v>10</v>
      </c>
      <c r="R42">
        <f t="shared" si="1"/>
        <v>70</v>
      </c>
    </row>
    <row r="43" spans="1:18" ht="15.75" x14ac:dyDescent="0.25">
      <c r="A43" s="11">
        <v>41</v>
      </c>
      <c r="B43" s="7" t="s">
        <v>28</v>
      </c>
      <c r="C43" s="5">
        <f t="shared" si="2"/>
        <v>452</v>
      </c>
      <c r="D43" s="5">
        <v>135</v>
      </c>
      <c r="E43" s="5">
        <v>218</v>
      </c>
      <c r="F43" s="5">
        <v>10</v>
      </c>
      <c r="G43" s="5">
        <v>89</v>
      </c>
      <c r="Q43">
        <v>9</v>
      </c>
      <c r="R43">
        <f t="shared" si="1"/>
        <v>63</v>
      </c>
    </row>
    <row r="44" spans="1:18" ht="15.75" x14ac:dyDescent="0.25">
      <c r="A44" s="11">
        <v>42</v>
      </c>
      <c r="B44" s="7" t="s">
        <v>91</v>
      </c>
      <c r="C44" s="5">
        <f t="shared" si="2"/>
        <v>440</v>
      </c>
      <c r="D44" s="5"/>
      <c r="E44" s="5"/>
      <c r="F44" s="5">
        <v>246</v>
      </c>
      <c r="G44" s="5">
        <v>194</v>
      </c>
    </row>
    <row r="45" spans="1:18" ht="15.75" x14ac:dyDescent="0.25">
      <c r="A45" s="11">
        <v>43</v>
      </c>
      <c r="B45" s="7" t="s">
        <v>92</v>
      </c>
      <c r="C45" s="5">
        <f t="shared" si="2"/>
        <v>436</v>
      </c>
      <c r="D45" s="5"/>
      <c r="E45" s="5"/>
      <c r="F45" s="5">
        <v>225</v>
      </c>
      <c r="G45" s="5">
        <v>211</v>
      </c>
    </row>
    <row r="46" spans="1:18" ht="15.75" x14ac:dyDescent="0.25">
      <c r="A46" s="11">
        <v>44</v>
      </c>
      <c r="B46" s="7" t="s">
        <v>21</v>
      </c>
      <c r="C46" s="5">
        <f t="shared" si="2"/>
        <v>411</v>
      </c>
      <c r="D46" s="5">
        <v>106</v>
      </c>
      <c r="E46" s="5">
        <v>101</v>
      </c>
      <c r="F46" s="5">
        <v>117</v>
      </c>
      <c r="G46" s="5">
        <v>87</v>
      </c>
    </row>
    <row r="47" spans="1:18" ht="15.75" x14ac:dyDescent="0.25">
      <c r="A47" s="11">
        <v>45</v>
      </c>
      <c r="B47" s="7" t="s">
        <v>61</v>
      </c>
      <c r="C47" s="5">
        <f t="shared" si="2"/>
        <v>409</v>
      </c>
      <c r="D47" s="5">
        <v>136</v>
      </c>
      <c r="E47" s="5">
        <v>153</v>
      </c>
      <c r="F47" s="5"/>
      <c r="G47" s="5">
        <v>120</v>
      </c>
    </row>
    <row r="48" spans="1:18" ht="15.75" x14ac:dyDescent="0.25">
      <c r="A48" s="11">
        <v>46</v>
      </c>
      <c r="B48" s="7" t="s">
        <v>78</v>
      </c>
      <c r="C48" s="5">
        <f t="shared" si="2"/>
        <v>409</v>
      </c>
      <c r="D48" s="5">
        <v>7</v>
      </c>
      <c r="E48" s="5"/>
      <c r="F48" s="5">
        <v>177</v>
      </c>
      <c r="G48" s="5">
        <v>225</v>
      </c>
    </row>
    <row r="49" spans="1:7" ht="15.75" x14ac:dyDescent="0.25">
      <c r="A49" s="11">
        <v>47</v>
      </c>
      <c r="B49" s="7" t="s">
        <v>13</v>
      </c>
      <c r="C49" s="5">
        <f t="shared" si="2"/>
        <v>382</v>
      </c>
      <c r="D49" s="5"/>
      <c r="E49" s="5">
        <v>211</v>
      </c>
      <c r="F49" s="5">
        <v>129</v>
      </c>
      <c r="G49" s="5">
        <v>42</v>
      </c>
    </row>
    <row r="50" spans="1:7" ht="15.75" x14ac:dyDescent="0.25">
      <c r="A50" s="11">
        <v>48</v>
      </c>
      <c r="B50" s="7" t="s">
        <v>96</v>
      </c>
      <c r="C50" s="5">
        <f t="shared" si="2"/>
        <v>363</v>
      </c>
      <c r="D50" s="5"/>
      <c r="E50" s="5"/>
      <c r="F50" s="5">
        <v>218</v>
      </c>
      <c r="G50" s="5">
        <v>145</v>
      </c>
    </row>
    <row r="51" spans="1:7" ht="15.75" x14ac:dyDescent="0.25">
      <c r="A51" s="11">
        <v>49</v>
      </c>
      <c r="B51" s="7" t="s">
        <v>49</v>
      </c>
      <c r="C51" s="5">
        <f t="shared" si="2"/>
        <v>359</v>
      </c>
      <c r="D51" s="5">
        <v>129</v>
      </c>
      <c r="E51" s="5">
        <v>136</v>
      </c>
      <c r="F51" s="5">
        <v>94</v>
      </c>
      <c r="G51" s="5"/>
    </row>
    <row r="52" spans="1:7" ht="15.75" x14ac:dyDescent="0.25">
      <c r="A52" s="11">
        <v>50</v>
      </c>
      <c r="B52" s="7" t="s">
        <v>70</v>
      </c>
      <c r="C52" s="5">
        <f t="shared" si="2"/>
        <v>344</v>
      </c>
      <c r="D52" s="5">
        <v>191</v>
      </c>
      <c r="E52" s="5"/>
      <c r="F52" s="5"/>
      <c r="G52" s="5">
        <v>153</v>
      </c>
    </row>
    <row r="53" spans="1:7" ht="15.75" x14ac:dyDescent="0.25">
      <c r="A53" s="11">
        <v>51</v>
      </c>
      <c r="B53" s="7" t="s">
        <v>86</v>
      </c>
      <c r="C53" s="5">
        <f t="shared" si="2"/>
        <v>344</v>
      </c>
      <c r="D53" s="5"/>
      <c r="E53" s="5">
        <v>96</v>
      </c>
      <c r="F53" s="5">
        <v>131</v>
      </c>
      <c r="G53" s="5">
        <v>117</v>
      </c>
    </row>
    <row r="54" spans="1:7" ht="15.75" x14ac:dyDescent="0.25">
      <c r="A54" s="11">
        <v>52</v>
      </c>
      <c r="B54" s="7" t="s">
        <v>29</v>
      </c>
      <c r="C54" s="5">
        <f t="shared" si="2"/>
        <v>295</v>
      </c>
      <c r="D54" s="5">
        <v>239</v>
      </c>
      <c r="E54" s="5"/>
      <c r="F54" s="5">
        <v>56</v>
      </c>
      <c r="G54" s="5"/>
    </row>
    <row r="55" spans="1:7" ht="15.75" x14ac:dyDescent="0.25">
      <c r="A55" s="11">
        <v>53</v>
      </c>
      <c r="B55" s="7" t="s">
        <v>108</v>
      </c>
      <c r="C55" s="5">
        <f t="shared" si="2"/>
        <v>289</v>
      </c>
      <c r="D55" s="5"/>
      <c r="E55" s="5"/>
      <c r="F55" s="5"/>
      <c r="G55" s="5">
        <v>289</v>
      </c>
    </row>
    <row r="56" spans="1:7" ht="15.75" x14ac:dyDescent="0.25">
      <c r="A56" s="11">
        <v>54</v>
      </c>
      <c r="B56" s="7" t="s">
        <v>94</v>
      </c>
      <c r="C56" s="5">
        <f t="shared" si="2"/>
        <v>286</v>
      </c>
      <c r="D56" s="5"/>
      <c r="E56" s="5"/>
      <c r="F56" s="5">
        <v>131</v>
      </c>
      <c r="G56" s="5">
        <v>155</v>
      </c>
    </row>
    <row r="57" spans="1:7" ht="15.75" x14ac:dyDescent="0.25">
      <c r="A57" s="11">
        <v>55</v>
      </c>
      <c r="B57" s="7" t="s">
        <v>109</v>
      </c>
      <c r="C57" s="5">
        <f t="shared" si="2"/>
        <v>275</v>
      </c>
      <c r="D57" s="5"/>
      <c r="E57" s="5"/>
      <c r="F57" s="5"/>
      <c r="G57" s="5">
        <v>275</v>
      </c>
    </row>
    <row r="58" spans="1:7" ht="15.75" x14ac:dyDescent="0.25">
      <c r="A58" s="11">
        <v>56</v>
      </c>
      <c r="B58" s="7" t="s">
        <v>82</v>
      </c>
      <c r="C58" s="5">
        <f t="shared" si="2"/>
        <v>270</v>
      </c>
      <c r="D58" s="5">
        <v>80</v>
      </c>
      <c r="E58" s="5"/>
      <c r="F58" s="5">
        <v>80</v>
      </c>
      <c r="G58" s="5">
        <v>110</v>
      </c>
    </row>
    <row r="59" spans="1:7" ht="15.75" x14ac:dyDescent="0.25">
      <c r="A59" s="11">
        <v>57</v>
      </c>
      <c r="B59" s="7" t="s">
        <v>17</v>
      </c>
      <c r="C59" s="5">
        <f t="shared" si="2"/>
        <v>265</v>
      </c>
      <c r="D59" s="5">
        <v>143</v>
      </c>
      <c r="E59" s="5"/>
      <c r="F59" s="5">
        <v>122</v>
      </c>
      <c r="G59" s="5"/>
    </row>
    <row r="60" spans="1:7" ht="15.75" x14ac:dyDescent="0.25">
      <c r="A60" s="11">
        <v>58</v>
      </c>
      <c r="B60" s="7" t="s">
        <v>12</v>
      </c>
      <c r="C60" s="5">
        <f t="shared" si="2"/>
        <v>265</v>
      </c>
      <c r="D60" s="5"/>
      <c r="E60" s="5">
        <v>129</v>
      </c>
      <c r="F60" s="5">
        <v>136</v>
      </c>
      <c r="G60" s="5"/>
    </row>
    <row r="61" spans="1:7" s="2" customFormat="1" ht="15.75" x14ac:dyDescent="0.25">
      <c r="A61" s="11">
        <v>59</v>
      </c>
      <c r="B61" s="7" t="s">
        <v>23</v>
      </c>
      <c r="C61" s="5">
        <f t="shared" si="2"/>
        <v>258</v>
      </c>
      <c r="D61" s="5">
        <v>143</v>
      </c>
      <c r="E61" s="5">
        <v>115</v>
      </c>
      <c r="F61" s="5"/>
      <c r="G61" s="5"/>
    </row>
    <row r="62" spans="1:7" s="2" customFormat="1" ht="15.75" x14ac:dyDescent="0.25">
      <c r="A62" s="11">
        <v>60</v>
      </c>
      <c r="B62" s="7" t="s">
        <v>89</v>
      </c>
      <c r="C62" s="5">
        <f t="shared" si="2"/>
        <v>248</v>
      </c>
      <c r="D62" s="5"/>
      <c r="E62" s="5">
        <v>110</v>
      </c>
      <c r="F62" s="5"/>
      <c r="G62" s="5">
        <v>138</v>
      </c>
    </row>
    <row r="63" spans="1:7" s="2" customFormat="1" ht="15.75" x14ac:dyDescent="0.25">
      <c r="A63" s="11">
        <v>61</v>
      </c>
      <c r="B63" s="7" t="s">
        <v>98</v>
      </c>
      <c r="C63" s="5">
        <f t="shared" si="2"/>
        <v>246</v>
      </c>
      <c r="D63" s="5"/>
      <c r="E63" s="5"/>
      <c r="F63" s="5">
        <v>246</v>
      </c>
      <c r="G63" s="5"/>
    </row>
    <row r="64" spans="1:7" ht="15.75" x14ac:dyDescent="0.25">
      <c r="A64" s="11">
        <v>62</v>
      </c>
      <c r="B64" s="7" t="s">
        <v>112</v>
      </c>
      <c r="C64" s="5">
        <f t="shared" si="2"/>
        <v>246</v>
      </c>
      <c r="D64" s="5"/>
      <c r="E64" s="5"/>
      <c r="F64" s="5"/>
      <c r="G64" s="5">
        <v>246</v>
      </c>
    </row>
    <row r="65" spans="1:7" ht="15.75" x14ac:dyDescent="0.25">
      <c r="A65" s="11">
        <v>63</v>
      </c>
      <c r="B65" s="7" t="s">
        <v>5</v>
      </c>
      <c r="C65" s="5">
        <f t="shared" si="2"/>
        <v>237</v>
      </c>
      <c r="D65" s="5"/>
      <c r="E65" s="5"/>
      <c r="F65" s="5">
        <v>157</v>
      </c>
      <c r="G65" s="5">
        <v>80</v>
      </c>
    </row>
    <row r="66" spans="1:7" ht="15.75" x14ac:dyDescent="0.25">
      <c r="A66" s="11">
        <v>64</v>
      </c>
      <c r="B66" s="7" t="s">
        <v>71</v>
      </c>
      <c r="C66" s="5">
        <f t="shared" si="2"/>
        <v>232</v>
      </c>
      <c r="D66" s="5">
        <v>232</v>
      </c>
      <c r="E66" s="5"/>
      <c r="F66" s="5"/>
      <c r="G66" s="5"/>
    </row>
    <row r="67" spans="1:7" ht="15.75" x14ac:dyDescent="0.25">
      <c r="A67" s="11">
        <v>65</v>
      </c>
      <c r="B67" s="7" t="s">
        <v>115</v>
      </c>
      <c r="C67" s="5">
        <f t="shared" ref="C67:C92" si="3">D67+E67+F67+G67</f>
        <v>232</v>
      </c>
      <c r="D67" s="5"/>
      <c r="E67" s="5"/>
      <c r="F67" s="5"/>
      <c r="G67" s="5">
        <v>232</v>
      </c>
    </row>
    <row r="68" spans="1:7" ht="15.75" x14ac:dyDescent="0.25">
      <c r="A68" s="11">
        <v>66</v>
      </c>
      <c r="B68" s="7" t="s">
        <v>63</v>
      </c>
      <c r="C68" s="5">
        <f t="shared" si="3"/>
        <v>227</v>
      </c>
      <c r="D68" s="5">
        <v>14</v>
      </c>
      <c r="E68" s="5">
        <v>35</v>
      </c>
      <c r="F68" s="5">
        <v>136</v>
      </c>
      <c r="G68" s="5">
        <v>42</v>
      </c>
    </row>
    <row r="69" spans="1:7" ht="15.75" x14ac:dyDescent="0.25">
      <c r="A69" s="11">
        <v>67</v>
      </c>
      <c r="B69" s="7" t="s">
        <v>73</v>
      </c>
      <c r="C69" s="5">
        <f t="shared" si="3"/>
        <v>225</v>
      </c>
      <c r="D69" s="5">
        <v>225</v>
      </c>
      <c r="E69" s="5"/>
      <c r="F69" s="5"/>
      <c r="G69" s="5"/>
    </row>
    <row r="70" spans="1:7" ht="15.75" x14ac:dyDescent="0.25">
      <c r="A70" s="11">
        <v>68</v>
      </c>
      <c r="B70" s="7" t="s">
        <v>99</v>
      </c>
      <c r="C70" s="5">
        <f t="shared" si="3"/>
        <v>219</v>
      </c>
      <c r="D70" s="5"/>
      <c r="E70" s="5"/>
      <c r="F70" s="5">
        <v>99</v>
      </c>
      <c r="G70" s="5">
        <v>120</v>
      </c>
    </row>
    <row r="71" spans="1:7" ht="15.75" x14ac:dyDescent="0.25">
      <c r="A71" s="11">
        <v>69</v>
      </c>
      <c r="B71" s="7" t="s">
        <v>8</v>
      </c>
      <c r="C71" s="5">
        <f t="shared" si="3"/>
        <v>218</v>
      </c>
      <c r="D71" s="5"/>
      <c r="E71" s="5">
        <v>218</v>
      </c>
      <c r="F71" s="5"/>
      <c r="G71" s="5"/>
    </row>
    <row r="72" spans="1:7" ht="15.75" x14ac:dyDescent="0.25">
      <c r="A72" s="11">
        <v>70</v>
      </c>
      <c r="B72" s="7" t="s">
        <v>79</v>
      </c>
      <c r="C72" s="5">
        <f t="shared" si="3"/>
        <v>199</v>
      </c>
      <c r="D72" s="5">
        <v>131</v>
      </c>
      <c r="E72" s="5">
        <v>40</v>
      </c>
      <c r="F72" s="5">
        <v>21</v>
      </c>
      <c r="G72" s="5">
        <v>7</v>
      </c>
    </row>
    <row r="73" spans="1:7" ht="15.75" x14ac:dyDescent="0.25">
      <c r="A73" s="11">
        <v>71</v>
      </c>
      <c r="B73" s="7" t="s">
        <v>64</v>
      </c>
      <c r="C73" s="5">
        <f t="shared" si="3"/>
        <v>178</v>
      </c>
      <c r="D73" s="5">
        <v>35</v>
      </c>
      <c r="E73" s="5">
        <v>143</v>
      </c>
      <c r="F73" s="5"/>
      <c r="G73" s="5"/>
    </row>
    <row r="74" spans="1:7" ht="15.75" x14ac:dyDescent="0.25">
      <c r="A74" s="11">
        <v>72</v>
      </c>
      <c r="B74" s="7" t="s">
        <v>88</v>
      </c>
      <c r="C74" s="5">
        <f t="shared" si="3"/>
        <v>164</v>
      </c>
      <c r="D74" s="5"/>
      <c r="E74" s="5">
        <v>164</v>
      </c>
      <c r="F74" s="5"/>
      <c r="G74" s="5"/>
    </row>
    <row r="75" spans="1:7" ht="15.75" x14ac:dyDescent="0.25">
      <c r="A75" s="11">
        <v>73</v>
      </c>
      <c r="B75" s="7" t="s">
        <v>76</v>
      </c>
      <c r="C75" s="5">
        <f t="shared" si="3"/>
        <v>160</v>
      </c>
      <c r="D75" s="5">
        <v>160</v>
      </c>
      <c r="E75" s="5"/>
      <c r="F75" s="5"/>
      <c r="G75" s="5"/>
    </row>
    <row r="76" spans="1:7" ht="15.75" x14ac:dyDescent="0.25">
      <c r="A76" s="11">
        <v>74</v>
      </c>
      <c r="B76" s="7" t="s">
        <v>113</v>
      </c>
      <c r="C76" s="5">
        <f t="shared" si="3"/>
        <v>152</v>
      </c>
      <c r="D76" s="5"/>
      <c r="E76" s="5"/>
      <c r="F76" s="5"/>
      <c r="G76" s="5">
        <v>152</v>
      </c>
    </row>
    <row r="77" spans="1:7" ht="15.75" x14ac:dyDescent="0.25">
      <c r="A77" s="11">
        <v>75</v>
      </c>
      <c r="B77" s="7" t="s">
        <v>93</v>
      </c>
      <c r="C77" s="5">
        <f t="shared" si="3"/>
        <v>150</v>
      </c>
      <c r="D77" s="5"/>
      <c r="E77" s="5"/>
      <c r="F77" s="5">
        <v>150</v>
      </c>
      <c r="G77" s="5"/>
    </row>
    <row r="78" spans="1:7" ht="15.75" x14ac:dyDescent="0.25">
      <c r="A78" s="11">
        <v>76</v>
      </c>
      <c r="B78" s="7" t="s">
        <v>116</v>
      </c>
      <c r="C78" s="5">
        <f t="shared" si="3"/>
        <v>150</v>
      </c>
      <c r="D78" s="5"/>
      <c r="E78" s="5"/>
      <c r="F78" s="5"/>
      <c r="G78" s="5">
        <v>150</v>
      </c>
    </row>
    <row r="79" spans="1:7" ht="15.75" x14ac:dyDescent="0.25">
      <c r="A79" s="11">
        <v>77</v>
      </c>
      <c r="B79" s="7" t="s">
        <v>42</v>
      </c>
      <c r="C79" s="5">
        <f t="shared" si="3"/>
        <v>140</v>
      </c>
      <c r="D79" s="5"/>
      <c r="E79" s="5">
        <v>140</v>
      </c>
      <c r="F79" s="5"/>
      <c r="G79" s="5"/>
    </row>
    <row r="80" spans="1:7" ht="15.75" x14ac:dyDescent="0.25">
      <c r="A80" s="11">
        <v>78</v>
      </c>
      <c r="B80" s="7" t="s">
        <v>111</v>
      </c>
      <c r="C80" s="5">
        <f t="shared" si="3"/>
        <v>131</v>
      </c>
      <c r="D80" s="5"/>
      <c r="E80" s="5"/>
      <c r="F80" s="5"/>
      <c r="G80" s="5">
        <v>131</v>
      </c>
    </row>
    <row r="81" spans="1:8" ht="15.75" x14ac:dyDescent="0.25">
      <c r="A81" s="11">
        <v>79</v>
      </c>
      <c r="B81" s="7" t="s">
        <v>30</v>
      </c>
      <c r="C81" s="5">
        <f t="shared" si="3"/>
        <v>113</v>
      </c>
      <c r="D81" s="5">
        <v>113</v>
      </c>
      <c r="E81" s="5"/>
      <c r="F81" s="5"/>
      <c r="G81" s="5"/>
    </row>
    <row r="82" spans="1:8" ht="15.75" x14ac:dyDescent="0.25">
      <c r="A82" s="11">
        <v>80</v>
      </c>
      <c r="B82" s="7" t="s">
        <v>48</v>
      </c>
      <c r="C82" s="5">
        <f t="shared" si="3"/>
        <v>110</v>
      </c>
      <c r="D82" s="5"/>
      <c r="E82" s="5"/>
      <c r="F82" s="5">
        <v>110</v>
      </c>
      <c r="G82" s="5"/>
    </row>
    <row r="83" spans="1:8" ht="15.75" x14ac:dyDescent="0.25">
      <c r="A83" s="11">
        <v>81</v>
      </c>
      <c r="B83" s="7" t="s">
        <v>84</v>
      </c>
      <c r="C83" s="5">
        <f t="shared" si="3"/>
        <v>96</v>
      </c>
      <c r="D83" s="5"/>
      <c r="E83" s="5">
        <v>96</v>
      </c>
      <c r="F83" s="5"/>
      <c r="G83" s="5"/>
    </row>
    <row r="84" spans="1:8" ht="15.75" x14ac:dyDescent="0.25">
      <c r="A84" s="11">
        <v>82</v>
      </c>
      <c r="B84" s="7" t="s">
        <v>117</v>
      </c>
      <c r="C84" s="5">
        <f t="shared" si="3"/>
        <v>94</v>
      </c>
      <c r="D84" s="5"/>
      <c r="E84" s="5"/>
      <c r="F84" s="5"/>
      <c r="G84" s="5">
        <v>94</v>
      </c>
    </row>
    <row r="85" spans="1:8" ht="15.75" x14ac:dyDescent="0.25">
      <c r="A85" s="11">
        <v>83</v>
      </c>
      <c r="B85" s="7" t="s">
        <v>118</v>
      </c>
      <c r="C85" s="5">
        <f t="shared" si="3"/>
        <v>94</v>
      </c>
      <c r="D85" s="5"/>
      <c r="E85" s="5"/>
      <c r="F85" s="5"/>
      <c r="G85" s="5">
        <v>94</v>
      </c>
    </row>
    <row r="86" spans="1:8" ht="15.75" x14ac:dyDescent="0.25">
      <c r="A86" s="11">
        <v>84</v>
      </c>
      <c r="B86" s="7" t="s">
        <v>110</v>
      </c>
      <c r="C86" s="5">
        <f t="shared" si="3"/>
        <v>56</v>
      </c>
      <c r="D86" s="5"/>
      <c r="E86" s="5"/>
      <c r="F86" s="5"/>
      <c r="G86" s="5">
        <v>56</v>
      </c>
    </row>
    <row r="87" spans="1:8" ht="15.75" x14ac:dyDescent="0.25">
      <c r="A87" s="11">
        <v>85</v>
      </c>
      <c r="B87" s="7" t="s">
        <v>119</v>
      </c>
      <c r="C87" s="5">
        <f t="shared" si="3"/>
        <v>42</v>
      </c>
      <c r="D87" s="5"/>
      <c r="E87" s="5"/>
      <c r="F87" s="5"/>
      <c r="G87" s="5">
        <v>42</v>
      </c>
    </row>
    <row r="88" spans="1:8" ht="15.75" x14ac:dyDescent="0.25">
      <c r="A88" s="11">
        <v>86</v>
      </c>
      <c r="B88" s="7" t="s">
        <v>18</v>
      </c>
      <c r="C88" s="5">
        <f t="shared" si="3"/>
        <v>30</v>
      </c>
      <c r="D88" s="5">
        <v>30</v>
      </c>
      <c r="E88" s="5"/>
      <c r="F88" s="5"/>
      <c r="G88" s="5"/>
    </row>
    <row r="89" spans="1:8" ht="15.75" x14ac:dyDescent="0.25">
      <c r="A89" s="11">
        <v>87</v>
      </c>
      <c r="B89" s="7" t="s">
        <v>97</v>
      </c>
      <c r="C89" s="5">
        <f t="shared" si="3"/>
        <v>28</v>
      </c>
      <c r="D89" s="5"/>
      <c r="E89" s="5"/>
      <c r="F89" s="5">
        <v>28</v>
      </c>
      <c r="G89" s="5"/>
    </row>
    <row r="90" spans="1:8" ht="15.75" x14ac:dyDescent="0.25">
      <c r="A90" s="11">
        <v>88</v>
      </c>
      <c r="B90" s="7" t="s">
        <v>16</v>
      </c>
      <c r="C90" s="5">
        <f t="shared" si="3"/>
        <v>21</v>
      </c>
      <c r="D90" s="5">
        <v>21</v>
      </c>
      <c r="E90" s="5"/>
      <c r="F90" s="5"/>
      <c r="G90" s="5"/>
    </row>
    <row r="91" spans="1:8" ht="15.75" x14ac:dyDescent="0.25">
      <c r="A91" s="11">
        <v>89</v>
      </c>
      <c r="B91" s="7" t="s">
        <v>114</v>
      </c>
      <c r="C91" s="5">
        <f t="shared" si="3"/>
        <v>14</v>
      </c>
      <c r="D91" s="5"/>
      <c r="E91" s="5"/>
      <c r="F91" s="5"/>
      <c r="G91" s="5">
        <v>14</v>
      </c>
    </row>
    <row r="92" spans="1:8" ht="15.75" x14ac:dyDescent="0.25">
      <c r="A92" s="11">
        <v>90</v>
      </c>
      <c r="B92" s="7" t="s">
        <v>65</v>
      </c>
      <c r="C92" s="5">
        <f t="shared" si="3"/>
        <v>7</v>
      </c>
      <c r="D92" s="5">
        <v>7</v>
      </c>
      <c r="E92" s="5"/>
      <c r="F92" s="5"/>
      <c r="G92" s="5"/>
    </row>
    <row r="96" spans="1:8" ht="15.75" x14ac:dyDescent="0.25">
      <c r="B96" s="13" t="s">
        <v>32</v>
      </c>
      <c r="C96" s="13"/>
      <c r="D96" s="13"/>
      <c r="E96" s="13"/>
      <c r="F96" s="13"/>
      <c r="G96" s="13"/>
      <c r="H96" s="13"/>
    </row>
    <row r="97" spans="2:8" ht="15.75" x14ac:dyDescent="0.25">
      <c r="B97" s="10"/>
      <c r="C97" s="8"/>
      <c r="D97" s="9"/>
      <c r="E97" s="9"/>
      <c r="F97" s="9"/>
      <c r="G97" s="9"/>
      <c r="H97" s="9"/>
    </row>
    <row r="98" spans="2:8" ht="15.75" x14ac:dyDescent="0.25">
      <c r="B98" s="13" t="s">
        <v>44</v>
      </c>
      <c r="C98" s="13"/>
      <c r="D98" s="13"/>
      <c r="E98" s="13"/>
      <c r="F98" s="13"/>
      <c r="G98" s="13"/>
      <c r="H98" s="13"/>
    </row>
    <row r="99" spans="2:8" ht="15.75" x14ac:dyDescent="0.25">
      <c r="B99" s="10"/>
      <c r="C99" s="8"/>
      <c r="D99" s="9"/>
      <c r="E99" s="9"/>
      <c r="F99" s="9"/>
      <c r="G99" s="9"/>
      <c r="H99" s="9"/>
    </row>
    <row r="100" spans="2:8" ht="15.75" x14ac:dyDescent="0.25">
      <c r="B100" s="13" t="s">
        <v>67</v>
      </c>
      <c r="C100" s="13"/>
      <c r="D100" s="13"/>
      <c r="E100" s="13"/>
      <c r="F100" s="13"/>
      <c r="G100" s="13"/>
      <c r="H100" s="13"/>
    </row>
    <row r="103" spans="2:8" ht="15.75" x14ac:dyDescent="0.25">
      <c r="C103" s="14" t="s">
        <v>68</v>
      </c>
      <c r="D103" s="15"/>
      <c r="E103" s="16" t="s">
        <v>100</v>
      </c>
      <c r="F103" s="17"/>
    </row>
    <row r="104" spans="2:8" x14ac:dyDescent="0.25">
      <c r="C104" s="6" t="s">
        <v>37</v>
      </c>
      <c r="D104" s="6" t="s">
        <v>33</v>
      </c>
      <c r="E104" s="6" t="s">
        <v>101</v>
      </c>
      <c r="F104" s="6" t="s">
        <v>33</v>
      </c>
    </row>
    <row r="105" spans="2:8" x14ac:dyDescent="0.25">
      <c r="C105" s="6" t="s">
        <v>39</v>
      </c>
      <c r="D105" s="6" t="s">
        <v>34</v>
      </c>
      <c r="E105" s="6" t="s">
        <v>102</v>
      </c>
      <c r="F105" s="6" t="s">
        <v>34</v>
      </c>
    </row>
    <row r="106" spans="2:8" x14ac:dyDescent="0.25">
      <c r="C106" s="6" t="s">
        <v>53</v>
      </c>
      <c r="D106" s="6" t="s">
        <v>35</v>
      </c>
      <c r="E106" s="6" t="s">
        <v>103</v>
      </c>
      <c r="F106" s="6" t="s">
        <v>35</v>
      </c>
    </row>
    <row r="107" spans="2:8" x14ac:dyDescent="0.25">
      <c r="C107" s="6" t="s">
        <v>54</v>
      </c>
      <c r="D107" s="6" t="s">
        <v>36</v>
      </c>
      <c r="E107" s="6" t="s">
        <v>104</v>
      </c>
      <c r="F107" s="6" t="s">
        <v>36</v>
      </c>
    </row>
    <row r="108" spans="2:8" x14ac:dyDescent="0.25">
      <c r="C108" s="6" t="s">
        <v>55</v>
      </c>
      <c r="D108" s="6" t="s">
        <v>38</v>
      </c>
      <c r="E108" s="6" t="s">
        <v>105</v>
      </c>
      <c r="F108" s="6" t="s">
        <v>38</v>
      </c>
    </row>
    <row r="109" spans="2:8" x14ac:dyDescent="0.25">
      <c r="C109" s="6" t="s">
        <v>56</v>
      </c>
      <c r="D109" s="6" t="s">
        <v>40</v>
      </c>
      <c r="E109" s="6" t="s">
        <v>106</v>
      </c>
      <c r="F109" s="6" t="s">
        <v>40</v>
      </c>
    </row>
  </sheetData>
  <sortState xmlns:xlrd2="http://schemas.microsoft.com/office/spreadsheetml/2017/richdata2" ref="A3:G92">
    <sortCondition descending="1" ref="C3:C92"/>
  </sortState>
  <mergeCells count="5">
    <mergeCell ref="B96:H96"/>
    <mergeCell ref="B98:H98"/>
    <mergeCell ref="B100:H100"/>
    <mergeCell ref="C103:D103"/>
    <mergeCell ref="E103:F103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</dc:creator>
  <cp:lastModifiedBy>Juan Antonio</cp:lastModifiedBy>
  <cp:lastPrinted>2023-06-14T19:33:08Z</cp:lastPrinted>
  <dcterms:created xsi:type="dcterms:W3CDTF">2017-11-11T07:54:12Z</dcterms:created>
  <dcterms:modified xsi:type="dcterms:W3CDTF">2025-01-12T15:35:28Z</dcterms:modified>
</cp:coreProperties>
</file>